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<sst xmlns="http://schemas.openxmlformats.org/spreadsheetml/2006/main" count="151" uniqueCount="86">
  <si>
    <t>工事費内訳書</t>
  </si>
  <si>
    <t>住　　　　所</t>
  </si>
  <si>
    <t>商号又は名称</t>
  </si>
  <si>
    <t>代 表 者 名</t>
  </si>
  <si>
    <t>工 事 名</t>
  </si>
  <si>
    <t>Ｒ１阿土　福井川　阿南・橘　樋門工事（２）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</si>
  <si>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</si>
  <si>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</si>
  <si>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</si>
  <si>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</si>
  <si>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</si>
  <si>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</si>
  <si>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</si>
  <si>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</si>
  <si>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小形水門製作
　川表</t>
  </si>
  <si>
    <t>水門設備</t>
  </si>
  <si>
    <t xml:space="preserve">扉体(小形水門)　</t>
  </si>
  <si>
    <t>門</t>
  </si>
  <si>
    <t>付属設備</t>
  </si>
  <si>
    <t>付属設備(各種)　
　防護蓋</t>
  </si>
  <si>
    <t>基</t>
  </si>
  <si>
    <t>付属設備(各種)　
　スクリーン</t>
  </si>
  <si>
    <t>工場塗装工(機械)</t>
  </si>
  <si>
    <t>酸洗施工</t>
  </si>
  <si>
    <t>小形水門製作
　川裏</t>
  </si>
  <si>
    <t>扉体(小形水門)</t>
  </si>
  <si>
    <t>戸当り(小形水門)</t>
  </si>
  <si>
    <t>門分</t>
  </si>
  <si>
    <t>開閉装置(小形水門)</t>
  </si>
  <si>
    <t>付属設備(操作台)</t>
  </si>
  <si>
    <t>付属設備(管理階段)</t>
  </si>
  <si>
    <t xml:space="preserve">操作台防護柵　</t>
  </si>
  <si>
    <t>付属設備(ｽｸﾘｰﾝ)</t>
  </si>
  <si>
    <t>溶融亜鉛ﾒｯｷ施工</t>
  </si>
  <si>
    <t>間接労務費</t>
  </si>
  <si>
    <t>純製作費</t>
  </si>
  <si>
    <t>工場管理費</t>
  </si>
  <si>
    <t>製作原価</t>
  </si>
  <si>
    <t>据付工</t>
  </si>
  <si>
    <t>小形水門輸送工</t>
  </si>
  <si>
    <t>輸送工</t>
  </si>
  <si>
    <t>輸送</t>
  </si>
  <si>
    <t>小形水門設備据付</t>
  </si>
  <si>
    <t>小形水門据付工
　川表</t>
  </si>
  <si>
    <t>据付(小形水門)(ﾌﾗｯﾌﾟｹﾞｰﾄ)</t>
  </si>
  <si>
    <t>据付(付属設備)(防護蓋)</t>
  </si>
  <si>
    <t>据付(付属設備)(ｽｸﾘｰﾝ)</t>
  </si>
  <si>
    <t>直接経費(水門設備)</t>
  </si>
  <si>
    <t>小形水門据付工
　川裏</t>
  </si>
  <si>
    <t>据付(小形水門)</t>
  </si>
  <si>
    <t>据付(管理橋)
　操作台</t>
  </si>
  <si>
    <t>据付(付属設備)(管理階段)</t>
  </si>
  <si>
    <t>据付(付属設備)(防護柵)</t>
  </si>
  <si>
    <t>直接経費(付属設備)</t>
  </si>
  <si>
    <t>ｺﾝｸﾘｰﾄ工</t>
  </si>
  <si>
    <t>ｺﾝｸﾘｰﾄ
　ｽｸﾘｰﾝ二次ｺﾝ</t>
  </si>
  <si>
    <t>m3</t>
  </si>
  <si>
    <t>型枠
　ｽｸﾘｰﾝ二次ｺﾝ</t>
  </si>
  <si>
    <t>m2</t>
  </si>
  <si>
    <t>鉄筋(差筋)　川表</t>
  </si>
  <si>
    <t>本</t>
  </si>
  <si>
    <t>鉄筋(差筋)　川裏</t>
  </si>
  <si>
    <t>表面処理　川表</t>
  </si>
  <si>
    <t>表面処理　川裏</t>
  </si>
  <si>
    <t>仮設工</t>
  </si>
  <si>
    <t>足場支保工(機械設備)</t>
  </si>
  <si>
    <t>足場</t>
  </si>
  <si>
    <t>掛m2</t>
  </si>
  <si>
    <t>支保</t>
  </si>
  <si>
    <t>空m3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</si>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</sst>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G20+G24+G29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15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18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22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33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G11+G19+G32</f>
      </c>
      <c r="I33" s="17" t="n">
        <v>24.0</v>
      </c>
      <c r="J33" s="18"/>
    </row>
    <row r="34" ht="42.0" customHeight="true">
      <c r="A34" s="10"/>
      <c r="B34" s="11" t="s">
        <v>36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/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G37+G40+G61</f>
      </c>
      <c r="I36" s="17" t="n">
        <v>27.0</v>
      </c>
      <c r="J36" s="18" t="n">
        <v>1.0</v>
      </c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41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42</v>
      </c>
      <c r="C40" s="11"/>
      <c r="D40" s="11"/>
      <c r="E40" s="12" t="s">
        <v>13</v>
      </c>
      <c r="F40" s="13" t="n">
        <v>1.0</v>
      </c>
      <c r="G40" s="15">
        <f>G41+G46+G54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43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44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45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47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48</v>
      </c>
      <c r="D46" s="11"/>
      <c r="E46" s="12" t="s">
        <v>13</v>
      </c>
      <c r="F46" s="13" t="n">
        <v>1.0</v>
      </c>
      <c r="G46" s="15">
        <f>G47+G48+G49+G50+G51+G52+G53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49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50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51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52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46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47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53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54</v>
      </c>
      <c r="D54" s="11"/>
      <c r="E54" s="12" t="s">
        <v>13</v>
      </c>
      <c r="F54" s="13" t="n">
        <v>1.0</v>
      </c>
      <c r="G54" s="15">
        <f>G55+G56+G57+G58+G59+G60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55</v>
      </c>
      <c r="E55" s="12" t="s">
        <v>56</v>
      </c>
      <c r="F55" s="14" t="n">
        <v>0.4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57</v>
      </c>
      <c r="E56" s="12" t="s">
        <v>58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59</v>
      </c>
      <c r="E57" s="12" t="s">
        <v>60</v>
      </c>
      <c r="F57" s="13" t="n">
        <v>60.0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61</v>
      </c>
      <c r="E58" s="12" t="s">
        <v>60</v>
      </c>
      <c r="F58" s="13" t="n">
        <v>76.0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62</v>
      </c>
      <c r="E59" s="12" t="s">
        <v>58</v>
      </c>
      <c r="F59" s="13" t="n">
        <v>9.0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63</v>
      </c>
      <c r="E60" s="12" t="s">
        <v>58</v>
      </c>
      <c r="F60" s="13" t="n">
        <v>20.0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64</v>
      </c>
      <c r="C61" s="11"/>
      <c r="D61" s="11"/>
      <c r="E61" s="12" t="s">
        <v>13</v>
      </c>
      <c r="F61" s="13" t="n">
        <v>1.0</v>
      </c>
      <c r="G61" s="15">
        <f>G62+G65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65</v>
      </c>
      <c r="D62" s="11"/>
      <c r="E62" s="12" t="s">
        <v>13</v>
      </c>
      <c r="F62" s="13" t="n">
        <v>1.0</v>
      </c>
      <c r="G62" s="15">
        <f>G63+G64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66</v>
      </c>
      <c r="E63" s="12" t="s">
        <v>67</v>
      </c>
      <c r="F63" s="13" t="n">
        <v>11.0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68</v>
      </c>
      <c r="E64" s="12" t="s">
        <v>69</v>
      </c>
      <c r="F64" s="13" t="n">
        <v>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70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71</v>
      </c>
      <c r="E66" s="12" t="s">
        <v>72</v>
      </c>
      <c r="F66" s="13" t="n">
        <v>3.0</v>
      </c>
      <c r="G66" s="16"/>
      <c r="I66" s="17" t="n">
        <v>57.0</v>
      </c>
      <c r="J66" s="18" t="n">
        <v>4.0</v>
      </c>
    </row>
    <row r="67" ht="42.0" customHeight="true">
      <c r="A67" s="10" t="s">
        <v>73</v>
      </c>
      <c r="B67" s="11"/>
      <c r="C67" s="11"/>
      <c r="D67" s="11"/>
      <c r="E67" s="12" t="s">
        <v>13</v>
      </c>
      <c r="F67" s="13" t="n">
        <v>1.0</v>
      </c>
      <c r="G67" s="15">
        <f>G37+G40+G61</f>
      </c>
      <c r="I67" s="17" t="n">
        <v>58.0</v>
      </c>
      <c r="J67" s="18" t="n">
        <v>20.0</v>
      </c>
    </row>
    <row r="68" ht="42.0" customHeight="true">
      <c r="A68" s="10" t="s">
        <v>74</v>
      </c>
      <c r="B68" s="11"/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200.0</v>
      </c>
    </row>
    <row r="69" ht="42.0" customHeight="true">
      <c r="A69" s="10"/>
      <c r="B69" s="11" t="s">
        <v>75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/>
    </row>
    <row r="70" ht="42.0" customHeight="true">
      <c r="A70" s="10" t="s">
        <v>76</v>
      </c>
      <c r="B70" s="11"/>
      <c r="C70" s="11"/>
      <c r="D70" s="11"/>
      <c r="E70" s="12" t="s">
        <v>13</v>
      </c>
      <c r="F70" s="13" t="n">
        <v>1.0</v>
      </c>
      <c r="G70" s="15">
        <f>G67+G68</f>
      </c>
      <c r="I70" s="17" t="n">
        <v>61.0</v>
      </c>
      <c r="J70" s="18"/>
    </row>
    <row r="71" ht="42.0" customHeight="true">
      <c r="A71" s="10"/>
      <c r="B71" s="11" t="s">
        <v>77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210.0</v>
      </c>
    </row>
    <row r="72" ht="42.0" customHeight="true">
      <c r="A72" s="10"/>
      <c r="B72" s="11" t="s">
        <v>78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79</v>
      </c>
      <c r="B73" s="11"/>
      <c r="C73" s="11"/>
      <c r="D73" s="11"/>
      <c r="E73" s="12" t="s">
        <v>13</v>
      </c>
      <c r="F73" s="13" t="n">
        <v>1.0</v>
      </c>
      <c r="G73" s="15">
        <f>G70+G71+G72</f>
      </c>
      <c r="I73" s="17" t="n">
        <v>64.0</v>
      </c>
      <c r="J73" s="18"/>
    </row>
    <row r="74" ht="42.0" customHeight="true">
      <c r="A74" s="10" t="s">
        <v>80</v>
      </c>
      <c r="B74" s="11"/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/>
    </row>
    <row r="75" ht="42.0" customHeight="true">
      <c r="A75" s="10" t="s">
        <v>81</v>
      </c>
      <c r="B75" s="11"/>
      <c r="C75" s="11"/>
      <c r="D75" s="11"/>
      <c r="E75" s="12" t="s">
        <v>13</v>
      </c>
      <c r="F75" s="13" t="n">
        <v>1.0</v>
      </c>
      <c r="G75" s="15">
        <f>G35+G73+G74</f>
      </c>
      <c r="I75" s="17" t="n">
        <v>66.0</v>
      </c>
      <c r="J75" s="18"/>
    </row>
    <row r="76" ht="42.0" customHeight="true">
      <c r="A76" s="10"/>
      <c r="B76" s="11" t="s">
        <v>82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83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 t="n">
        <v>30.0</v>
      </c>
    </row>
    <row r="78" ht="42.0" customHeight="true">
      <c r="A78" s="19" t="s">
        <v>84</v>
      </c>
      <c r="B78" s="20"/>
      <c r="C78" s="20"/>
      <c r="D78" s="20"/>
      <c r="E78" s="21" t="s">
        <v>85</v>
      </c>
      <c r="F78" s="22" t="s">
        <v>85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B19:D19"/>
    <mergeCell ref="C20:D20"/>
    <mergeCell ref="D21"/>
    <mergeCell ref="D22"/>
    <mergeCell ref="D23"/>
    <mergeCell ref="C24:D24"/>
    <mergeCell ref="D25"/>
    <mergeCell ref="D26"/>
    <mergeCell ref="D27"/>
    <mergeCell ref="D28"/>
    <mergeCell ref="C29:D29"/>
    <mergeCell ref="D30"/>
    <mergeCell ref="D31"/>
    <mergeCell ref="A32:D32"/>
    <mergeCell ref="A33:D33"/>
    <mergeCell ref="B34:D34"/>
    <mergeCell ref="A35:D35"/>
    <mergeCell ref="A36:D36"/>
    <mergeCell ref="B37:D37"/>
    <mergeCell ref="C38:D38"/>
    <mergeCell ref="D39"/>
    <mergeCell ref="B40:D40"/>
    <mergeCell ref="C41:D41"/>
    <mergeCell ref="D42"/>
    <mergeCell ref="D43"/>
    <mergeCell ref="D44"/>
    <mergeCell ref="D45"/>
    <mergeCell ref="C46:D46"/>
    <mergeCell ref="D47"/>
    <mergeCell ref="D48"/>
    <mergeCell ref="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D60"/>
    <mergeCell ref="B61:D61"/>
    <mergeCell ref="C62:D62"/>
    <mergeCell ref="D63"/>
    <mergeCell ref="D64"/>
    <mergeCell ref="C65:D65"/>
    <mergeCell ref="D66"/>
    <mergeCell ref="A67:D67"/>
    <mergeCell ref="A68:D68"/>
    <mergeCell ref="B69:D69"/>
    <mergeCell ref="A70:D70"/>
    <mergeCell ref="B71:D71"/>
    <mergeCell ref="B72:D72"/>
    <mergeCell ref="A73:D73"/>
    <mergeCell ref="A74:D74"/>
    <mergeCell ref="A75:D75"/>
    <mergeCell ref="B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2019-07-24T04:30:56Z</dcterms:created>
  <dc:creator>Apache POI</dc:creator>
</cp:coreProperties>
</file>